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(Fixed) H2 Calculator" sheetId="1" r:id="rId4"/>
  </sheets>
  <definedNames/>
  <calcPr/>
</workbook>
</file>

<file path=xl/sharedStrings.xml><?xml version="1.0" encoding="utf-8"?>
<sst xmlns="http://schemas.openxmlformats.org/spreadsheetml/2006/main" count="16" uniqueCount="16">
  <si>
    <t>Total Item (s):</t>
  </si>
  <si>
    <t>Item 1</t>
  </si>
  <si>
    <t>Item 2</t>
  </si>
  <si>
    <t>Item 3</t>
  </si>
  <si>
    <t>Grand Total</t>
  </si>
  <si>
    <t>Number of Times Rented:</t>
  </si>
  <si>
    <t>Total Wear:</t>
  </si>
  <si>
    <t>Estimator</t>
  </si>
  <si>
    <t>Category</t>
  </si>
  <si>
    <t>Item (s) X Total Wear</t>
  </si>
  <si>
    <t>Displacement</t>
  </si>
  <si>
    <t>CO2 Mitigation</t>
  </si>
  <si>
    <t>H2O Mitigation</t>
  </si>
  <si>
    <t>Difference in CO2</t>
  </si>
  <si>
    <t>Difference in H2O</t>
  </si>
  <si>
    <t>Non-Party Attire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</si>
</sst>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rgb="FFFFFFFF"/>
      <name val="Arial"/>
      <scheme val="minor"/>
    </font>
    <font>
      <color theme="1"/>
      <name val="Arial"/>
      <scheme val="minor"/>
    </font>
    <font/>
    <font>
      <b/>
      <sz val="11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FFF2CC"/>
        <bgColor rgb="FFFFF2CC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2" fontId="1" numFmtId="0" xfId="0" applyAlignment="1" applyBorder="1" applyFont="1">
      <alignment horizontal="center" readingOrder="0" vertical="center"/>
    </xf>
    <xf borderId="0" fillId="0" fontId="2" numFmtId="0" xfId="0" applyAlignment="1" applyFont="1">
      <alignment horizontal="center" vertical="center"/>
    </xf>
    <xf borderId="3" fillId="0" fontId="3" numFmtId="0" xfId="0" applyBorder="1" applyFont="1"/>
    <xf borderId="2" fillId="3" fontId="2" numFmtId="0" xfId="0" applyAlignment="1" applyBorder="1" applyFill="1" applyFont="1">
      <alignment horizontal="center" readingOrder="0" vertical="center"/>
    </xf>
    <xf borderId="2" fillId="0" fontId="2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vertical="center"/>
    </xf>
    <xf borderId="2" fillId="2" fontId="4" numFmtId="0" xfId="0" applyAlignment="1" applyBorder="1" applyFont="1">
      <alignment horizontal="center" shrinkToFit="0" textRotation="90" vertical="center" wrapText="1"/>
    </xf>
    <xf borderId="2" fillId="2" fontId="4" numFmtId="0" xfId="0" applyAlignment="1" applyBorder="1" applyFont="1">
      <alignment horizontal="center" readingOrder="0" shrinkToFit="0" textRotation="90" vertical="center" wrapText="1"/>
    </xf>
    <xf borderId="2" fillId="2" fontId="4" numFmtId="0" xfId="0" applyAlignment="1" applyBorder="1" applyFont="1">
      <alignment horizontal="center" textRotation="90" vertical="center"/>
    </xf>
    <xf borderId="2" fillId="0" fontId="2" numFmtId="0" xfId="0" applyAlignment="1" applyBorder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34.0"/>
    <col customWidth="1" min="2" max="2" width="17.7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/>
      <c r="B2" s="5">
        <v>0.0</v>
      </c>
      <c r="C2" s="5">
        <v>0.0</v>
      </c>
      <c r="D2" s="5">
        <v>0.0</v>
      </c>
      <c r="E2" s="6">
        <f t="shared" ref="E2:E4" si="1">SUM(B2:D2)</f>
        <v>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2" t="s">
        <v>5</v>
      </c>
      <c r="B3" s="5">
        <v>0.0</v>
      </c>
      <c r="C3" s="5">
        <v>0.0</v>
      </c>
      <c r="D3" s="5">
        <v>0.0</v>
      </c>
      <c r="E3" s="6">
        <f t="shared" si="1"/>
        <v>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2" t="s">
        <v>6</v>
      </c>
      <c r="B4" s="6">
        <f>IF(OR(B2=0, B2=""), 0, (B2*B3)+VLOOKUP(B7, 'Calculator Reference'!A:J, 4, 0))</f>
        <v>0</v>
      </c>
      <c r="C4" s="6">
        <f>IF(OR(C2=0, C2=""), 0, (C2*C3)+VLOOKUP(B7, 'Calculator Reference'!A:J, 4, 0))</f>
        <v>0</v>
      </c>
      <c r="D4" s="6">
        <f>IF(OR(D2=0, D2=""), 0, (D2*D3)+VLOOKUP(B7, 'Calculator Reference'!A:J, 4, 0))</f>
        <v>0</v>
      </c>
      <c r="E4" s="6">
        <f t="shared" si="1"/>
        <v>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06.5" customHeight="1">
      <c r="A6" s="7" t="s">
        <v>7</v>
      </c>
      <c r="B6" s="8" t="s">
        <v>8</v>
      </c>
      <c r="C6" s="9" t="s">
        <v>9</v>
      </c>
      <c r="D6" s="10" t="s">
        <v>10</v>
      </c>
      <c r="E6" s="10" t="s">
        <v>11</v>
      </c>
      <c r="F6" s="10" t="s">
        <v>12</v>
      </c>
      <c r="G6" s="10" t="s">
        <v>13</v>
      </c>
      <c r="H6" s="10" t="s">
        <v>14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8.5" customHeight="1">
      <c r="A7" s="4"/>
      <c r="B7" s="11" t="s">
        <v>15</v>
      </c>
      <c r="C7" s="11">
        <f>E4</f>
        <v>0</v>
      </c>
      <c r="D7" s="6" t="str">
        <f>SUMPRODUCT((B4:D4&lt;&gt;"") * (B4:D4&lt;&gt;0) * ((B4:D4 - VLOOKUP(B7, 'Calculator Reference'!A:J, 5, 0)) / VLOOKUP(B7, 'Calculator Reference'!A:J, 5, 0)))</f>
        <v>#REF!</v>
      </c>
      <c r="E7" s="6" t="str">
        <f>D7*VLOOKUP(B7, 'Calculator Reference'!A:J, 7, 0)</f>
        <v>#REF!</v>
      </c>
      <c r="F7" s="6" t="str">
        <f>D7*VLOOKUP(B7, 'Calculator Reference'!A:J, 9, 0)</f>
        <v>#REF!</v>
      </c>
      <c r="G7" s="6" t="str">
        <f>E7-VLOOKUP(B7, 'Calculator Reference'!A:J, 7, 0)</f>
        <v>#REF!</v>
      </c>
      <c r="H7" s="6" t="str">
        <f>F7-VLOOKUP(B7, 'Calculator Reference'!A:J, 9, 0)</f>
        <v>#REF!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12"/>
      <c r="C12" s="12"/>
      <c r="D12" s="3"/>
      <c r="E12" s="3"/>
      <c r="F12" s="12"/>
      <c r="G12" s="1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12"/>
      <c r="C13" s="12"/>
      <c r="D13" s="3"/>
      <c r="E13" s="3"/>
      <c r="F13" s="12"/>
      <c r="G13" s="1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12"/>
      <c r="C14" s="12"/>
      <c r="D14" s="3"/>
      <c r="E14" s="3"/>
      <c r="F14" s="12"/>
      <c r="G14" s="1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2">
    <mergeCell ref="A1:A2"/>
    <mergeCell ref="A6:A7"/>
  </mergeCells>
  <dataValidations>
    <dataValidation type="list" allowBlank="1" showErrorMessage="1" sqref="B7">
      <formula1>"Bag,Party Attire,Non-Party Attire"</formula1>
    </dataValidation>
  </dataValidations>
  <drawing r:id="rId1"/>
</worksheet>
</file>